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580" yWindow="1520" windowWidth="20000" windowHeight="12220" tabRatio="500"/>
  </bookViews>
  <sheets>
    <sheet name="TOP 5 DATA" sheetId="1" r:id="rId1"/>
    <sheet name="GRAPH 6 Top 5 Species" sheetId="3" r:id="rId2"/>
    <sheet name="GRAPH 7 Most Common Interact." sheetId="5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D8" i="1"/>
  <c r="D9" i="1"/>
  <c r="C8" i="1"/>
  <c r="C9" i="1"/>
  <c r="B8" i="1"/>
  <c r="B9" i="1"/>
  <c r="F7" i="1"/>
  <c r="G7" i="1"/>
  <c r="F6" i="1"/>
  <c r="G6" i="1"/>
  <c r="F5" i="1"/>
  <c r="G5" i="1"/>
  <c r="F4" i="1"/>
  <c r="G4" i="1"/>
  <c r="F3" i="1"/>
  <c r="G3" i="1"/>
</calcChain>
</file>

<file path=xl/sharedStrings.xml><?xml version="1.0" encoding="utf-8"?>
<sst xmlns="http://schemas.openxmlformats.org/spreadsheetml/2006/main" count="17" uniqueCount="16">
  <si>
    <t>TOP 5 Species Interactions</t>
  </si>
  <si>
    <t>COMMON NAME</t>
  </si>
  <si>
    <t>FISHERY INTERACTION</t>
  </si>
  <si>
    <t>BOAT COLLISION</t>
  </si>
  <si>
    <t>GUN SHOT</t>
  </si>
  <si>
    <t>OTHER HUMAN INTERACTION</t>
  </si>
  <si>
    <t>Totals (N=466)</t>
  </si>
  <si>
    <t>California Sea Lion</t>
  </si>
  <si>
    <t>Harbor Porpoise</t>
  </si>
  <si>
    <t>Harbor Seal</t>
  </si>
  <si>
    <t>North.Fur Seal</t>
  </si>
  <si>
    <t>Steller Sea Lion</t>
  </si>
  <si>
    <t xml:space="preserve"> </t>
  </si>
  <si>
    <t>TOTAL By Interaction</t>
  </si>
  <si>
    <t>Percentage By Interaction</t>
  </si>
  <si>
    <t>Percentage by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</si>
</sst>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/>
    <xf numFmtId="0" fontId="0" fillId="4" borderId="4" xfId="0" applyFont="1" applyFill="1" applyBorder="1" applyAlignment="1"/>
    <xf numFmtId="2" fontId="0" fillId="3" borderId="4" xfId="0" applyNumberFormat="1" applyFont="1" applyFill="1" applyBorder="1" applyAlignment="1"/>
    <xf numFmtId="0" fontId="0" fillId="0" borderId="4" xfId="0" applyFont="1" applyBorder="1" applyAlignment="1"/>
    <xf numFmtId="0" fontId="2" fillId="5" borderId="4" xfId="0" applyFont="1" applyFill="1" applyBorder="1" applyAlignment="1">
      <alignment wrapText="1"/>
    </xf>
    <xf numFmtId="0" fontId="0" fillId="3" borderId="4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Top</a:t>
            </a:r>
            <a:r>
              <a:rPr lang="en-US" baseline="0"/>
              <a:t> 5 Species with Human </a:t>
            </a:r>
            <a:r>
              <a:rPr lang="en-US"/>
              <a:t>Interactions </a:t>
            </a:r>
            <a:r>
              <a:rPr lang="en-US" sz="1800" b="1" i="0" u="none" strike="noStrike" baseline="0">
                <a:effectLst/>
              </a:rPr>
              <a:t>with Marine Mammals Recorded 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[1]Sheet2!$B$18</c:f>
              <c:strCache>
                <c:ptCount val="1"/>
                <c:pt idx="0">
                  <c:v>FISHERY INTERACTION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[1]Sheet2!$A$19:$A$23</c:f>
              <c:strCache>
                <c:ptCount val="5"/>
                <c:pt idx="0">
                  <c:v>_x0013_California Sea Lion</c:v>
                </c:pt>
                <c:pt idx="1">
                  <c:v>_x000f_Harbor Porpoise</c:v>
                </c:pt>
                <c:pt idx="2">
                  <c:v>_x000b_Harbor Seal</c:v>
                </c:pt>
                <c:pt idx="3">
                  <c:v>_x000e_North.Fur Seal</c:v>
                </c:pt>
                <c:pt idx="4">
                  <c:v>_x0010_Steller Sea Lion</c:v>
                </c:pt>
              </c:strCache>
            </c:strRef>
          </c:cat>
          <c:val>
            <c:numRef>
              <c:f>[1]Sheet2!$B$19:$B$23</c:f>
              <c:numCache>
                <c:formatCode>General</c:formatCode>
                <c:ptCount val="5"/>
                <c:pt idx="0">
                  <c:v>37.0</c:v>
                </c:pt>
                <c:pt idx="1">
                  <c:v>40.0</c:v>
                </c:pt>
                <c:pt idx="2">
                  <c:v>10.0</c:v>
                </c:pt>
                <c:pt idx="3">
                  <c:v>16.0</c:v>
                </c:pt>
                <c:pt idx="4">
                  <c:v>21.0</c:v>
                </c:pt>
              </c:numCache>
            </c:numRef>
          </c:val>
        </c:ser>
        <c:ser>
          <c:idx val="1"/>
          <c:order val="1"/>
          <c:tx>
            <c:strRef>
              <c:f>[1]Sheet2!$C$18</c:f>
              <c:strCache>
                <c:ptCount val="1"/>
                <c:pt idx="0">
                  <c:v>BOAT COLLISION</c:v>
                </c:pt>
              </c:strCache>
            </c:strRef>
          </c:tx>
          <c:cat>
            <c:strRef>
              <c:f>[1]Sheet2!$A$19:$A$23</c:f>
              <c:strCache>
                <c:ptCount val="5"/>
                <c:pt idx="0">
                  <c:v>_x0013_California Sea Lion</c:v>
                </c:pt>
                <c:pt idx="1">
                  <c:v>_x000f_Harbor Porpoise</c:v>
                </c:pt>
                <c:pt idx="2">
                  <c:v>_x000b_Harbor Seal</c:v>
                </c:pt>
                <c:pt idx="3">
                  <c:v>_x000e_North.Fur Seal</c:v>
                </c:pt>
                <c:pt idx="4">
                  <c:v>_x0010_Steller Sea Lion</c:v>
                </c:pt>
              </c:strCache>
            </c:strRef>
          </c:cat>
          <c:val>
            <c:numRef>
              <c:f>[1]Sheet2!$C$19:$C$23</c:f>
              <c:numCache>
                <c:formatCode>General</c:formatCode>
                <c:ptCount val="5"/>
                <c:pt idx="0">
                  <c:v>12.0</c:v>
                </c:pt>
                <c:pt idx="1">
                  <c:v>3.0</c:v>
                </c:pt>
                <c:pt idx="2">
                  <c:v>3.0</c:v>
                </c:pt>
                <c:pt idx="3">
                  <c:v>0.0</c:v>
                </c:pt>
                <c:pt idx="4">
                  <c:v>3.0</c:v>
                </c:pt>
              </c:numCache>
            </c:numRef>
          </c:val>
        </c:ser>
        <c:ser>
          <c:idx val="2"/>
          <c:order val="2"/>
          <c:tx>
            <c:strRef>
              <c:f>[1]Sheet2!$D$18</c:f>
              <c:strCache>
                <c:ptCount val="1"/>
                <c:pt idx="0">
                  <c:v>GUN SHOT</c:v>
                </c:pt>
              </c:strCache>
            </c:strRef>
          </c:tx>
          <c:cat>
            <c:strRef>
              <c:f>[1]Sheet2!$A$19:$A$23</c:f>
              <c:strCache>
                <c:ptCount val="5"/>
                <c:pt idx="0">
                  <c:v>_x0013_California Sea Lion</c:v>
                </c:pt>
                <c:pt idx="1">
                  <c:v>_x000f_Harbor Porpoise</c:v>
                </c:pt>
                <c:pt idx="2">
                  <c:v>_x000b_Harbor Seal</c:v>
                </c:pt>
                <c:pt idx="3">
                  <c:v>_x000e_North.Fur Seal</c:v>
                </c:pt>
                <c:pt idx="4">
                  <c:v>_x0010_Steller Sea Lion</c:v>
                </c:pt>
              </c:strCache>
            </c:strRef>
          </c:cat>
          <c:val>
            <c:numRef>
              <c:f>[1]Sheet2!$D$19:$D$23</c:f>
              <c:numCache>
                <c:formatCode>General</c:formatCode>
                <c:ptCount val="5"/>
                <c:pt idx="0">
                  <c:v>114.0</c:v>
                </c:pt>
                <c:pt idx="1">
                  <c:v>0.0</c:v>
                </c:pt>
                <c:pt idx="2">
                  <c:v>43.0</c:v>
                </c:pt>
                <c:pt idx="3">
                  <c:v>0.0</c:v>
                </c:pt>
                <c:pt idx="4">
                  <c:v>66.0</c:v>
                </c:pt>
              </c:numCache>
            </c:numRef>
          </c:val>
        </c:ser>
        <c:ser>
          <c:idx val="3"/>
          <c:order val="3"/>
          <c:tx>
            <c:strRef>
              <c:f>[1]Sheet2!$E$18</c:f>
              <c:strCache>
                <c:ptCount val="1"/>
                <c:pt idx="0">
                  <c:v>OTHER HUMAN INTERACTION</c:v>
                </c:pt>
              </c:strCache>
            </c:strRef>
          </c:tx>
          <c:cat>
            <c:strRef>
              <c:f>[1]Sheet2!$A$19:$A$23</c:f>
              <c:strCache>
                <c:ptCount val="5"/>
                <c:pt idx="0">
                  <c:v>_x0013_California Sea Lion</c:v>
                </c:pt>
                <c:pt idx="1">
                  <c:v>_x000f_Harbor Porpoise</c:v>
                </c:pt>
                <c:pt idx="2">
                  <c:v>_x000b_Harbor Seal</c:v>
                </c:pt>
                <c:pt idx="3">
                  <c:v>_x000e_North.Fur Seal</c:v>
                </c:pt>
                <c:pt idx="4">
                  <c:v>_x0010_Steller Sea Lion</c:v>
                </c:pt>
              </c:strCache>
            </c:strRef>
          </c:cat>
          <c:val>
            <c:numRef>
              <c:f>[1]Sheet2!$E$19:$E$23</c:f>
              <c:numCache>
                <c:formatCode>General</c:formatCode>
                <c:ptCount val="5"/>
                <c:pt idx="0">
                  <c:v>64.0</c:v>
                </c:pt>
                <c:pt idx="1">
                  <c:v>0.0</c:v>
                </c:pt>
                <c:pt idx="2">
                  <c:v>23.0</c:v>
                </c:pt>
                <c:pt idx="3">
                  <c:v>2.0</c:v>
                </c:pt>
                <c:pt idx="4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Most Common Human Interactions in Top 5 Marine Mammals Recorded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'TOP 5 DATA'!$B$2:$E$2</c:f>
              <c:strCache>
                <c:ptCount val="4"/>
                <c:pt idx="0">
                  <c:v>FISHERY INTERACTION</c:v>
                </c:pt>
                <c:pt idx="1">
                  <c:v>BOAT COLLISION</c:v>
                </c:pt>
                <c:pt idx="2">
                  <c:v>GUN SHOT</c:v>
                </c:pt>
                <c:pt idx="3">
                  <c:v>OTHER HUMAN INTERACTION</c:v>
                </c:pt>
              </c:strCache>
            </c:strRef>
          </c:cat>
          <c:val>
            <c:numRef>
              <c:f>'TOP 5 DATA'!$B$9:$E$9</c:f>
              <c:numCache>
                <c:formatCode>0.00</c:formatCode>
                <c:ptCount val="4"/>
                <c:pt idx="0">
                  <c:v>0.24124513618677</c:v>
                </c:pt>
                <c:pt idx="1">
                  <c:v>0.0408560311284047</c:v>
                </c:pt>
                <c:pt idx="2">
                  <c:v>0.433852140077821</c:v>
                </c:pt>
                <c:pt idx="3">
                  <c:v>0.190661478599222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448" cy="583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3448" cy="583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egon%20Marine%20Mammal%20Strandings%20CLEAN%20DATA%202008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BARI-RAW"/>
      <sheetName val="Sheet2"/>
      <sheetName val="CA Sealion"/>
      <sheetName val="Gray Whale"/>
      <sheetName val="Guad Furseal"/>
      <sheetName val="HRB Porpoise"/>
      <sheetName val="HBR Seal"/>
      <sheetName val="HB Whale"/>
      <sheetName val="NElepSeal"/>
      <sheetName val="NFurSeal"/>
      <sheetName val="PWhite-SDolphin"/>
      <sheetName val="Risso's"/>
      <sheetName val="Sperm Whale"/>
      <sheetName val="StellerSealion"/>
      <sheetName val="Striped Dolphin"/>
      <sheetName val="CBD Data"/>
      <sheetName val="No-ID"/>
    </sheetNames>
    <sheetDataSet>
      <sheetData sheetId="0"/>
      <sheetData sheetId="1">
        <row r="1">
          <cell r="B1" t="str">
            <v>FISHERY INTERACTION</v>
          </cell>
        </row>
        <row r="18">
          <cell r="B18" t="str">
            <v>FISHERY INTERACTION</v>
          </cell>
          <cell r="C18" t="str">
            <v>BOAT COLLISION</v>
          </cell>
          <cell r="D18" t="str">
            <v>GUN SHOT</v>
          </cell>
          <cell r="E18" t="str">
            <v>OTHER HUMAN INTERACTION</v>
          </cell>
        </row>
        <row r="19">
          <cell r="A19" t="str">
            <v>California Sea Lion</v>
          </cell>
          <cell r="B19">
            <v>37</v>
          </cell>
          <cell r="C19">
            <v>12</v>
          </cell>
          <cell r="D19">
            <v>114</v>
          </cell>
          <cell r="E19">
            <v>64</v>
          </cell>
        </row>
        <row r="20">
          <cell r="A20" t="str">
            <v>Harbor Porpoise</v>
          </cell>
          <cell r="B20">
            <v>40</v>
          </cell>
          <cell r="C20">
            <v>3</v>
          </cell>
          <cell r="D20">
            <v>0</v>
          </cell>
          <cell r="E20">
            <v>0</v>
          </cell>
        </row>
        <row r="21">
          <cell r="A21" t="str">
            <v>Harbor Seal</v>
          </cell>
          <cell r="B21">
            <v>10</v>
          </cell>
          <cell r="C21">
            <v>3</v>
          </cell>
          <cell r="D21">
            <v>43</v>
          </cell>
          <cell r="E21">
            <v>23</v>
          </cell>
        </row>
        <row r="22">
          <cell r="A22" t="str">
            <v>North.Fur Seal</v>
          </cell>
          <cell r="B22">
            <v>16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Steller Sea Lion</v>
          </cell>
          <cell r="B23">
            <v>21</v>
          </cell>
          <cell r="C23">
            <v>3</v>
          </cell>
          <cell r="D23">
            <v>66</v>
          </cell>
          <cell r="E23">
            <v>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8" sqref="G8"/>
    </sheetView>
  </sheetViews>
  <sheetFormatPr baseColWidth="10" defaultRowHeight="15" x14ac:dyDescent="0"/>
  <cols>
    <col min="1" max="1" width="14" customWidth="1"/>
    <col min="2" max="2" width="11.5" customWidth="1"/>
    <col min="5" max="5" width="12.1640625" customWidth="1"/>
  </cols>
  <sheetData>
    <row r="1" spans="1:7">
      <c r="A1" s="10" t="s">
        <v>0</v>
      </c>
      <c r="B1" s="11"/>
      <c r="C1" s="11"/>
      <c r="D1" s="11"/>
      <c r="E1" s="11"/>
      <c r="F1" s="12"/>
    </row>
    <row r="2" spans="1:7" ht="4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15</v>
      </c>
    </row>
    <row r="3" spans="1:7" ht="30">
      <c r="A3" s="3" t="s">
        <v>7</v>
      </c>
      <c r="B3" s="4">
        <v>37</v>
      </c>
      <c r="C3" s="4">
        <v>12</v>
      </c>
      <c r="D3" s="4">
        <v>114</v>
      </c>
      <c r="E3" s="4">
        <v>64</v>
      </c>
      <c r="F3" s="5">
        <f>SUM(B3:E3)</f>
        <v>227</v>
      </c>
      <c r="G3" s="6">
        <f>F3/514</f>
        <v>0.44163424124513617</v>
      </c>
    </row>
    <row r="4" spans="1:7">
      <c r="A4" s="7" t="s">
        <v>8</v>
      </c>
      <c r="B4" s="7">
        <v>40</v>
      </c>
      <c r="C4" s="7">
        <v>3</v>
      </c>
      <c r="D4" s="7">
        <v>0</v>
      </c>
      <c r="E4" s="7">
        <v>0</v>
      </c>
      <c r="F4" s="5">
        <f t="shared" ref="F4:F7" si="0">SUM(B4:E4)</f>
        <v>43</v>
      </c>
      <c r="G4" s="6">
        <f t="shared" ref="G4:G7" si="1">F4/514</f>
        <v>8.3657587548638127E-2</v>
      </c>
    </row>
    <row r="5" spans="1:7">
      <c r="A5" s="7" t="s">
        <v>9</v>
      </c>
      <c r="B5" s="7">
        <v>10</v>
      </c>
      <c r="C5" s="7">
        <v>3</v>
      </c>
      <c r="D5" s="7">
        <v>43</v>
      </c>
      <c r="E5" s="7">
        <v>23</v>
      </c>
      <c r="F5" s="5">
        <f t="shared" si="0"/>
        <v>79</v>
      </c>
      <c r="G5" s="6">
        <f t="shared" si="1"/>
        <v>0.15369649805447472</v>
      </c>
    </row>
    <row r="6" spans="1:7">
      <c r="A6" s="7" t="s">
        <v>10</v>
      </c>
      <c r="B6" s="7">
        <v>16</v>
      </c>
      <c r="C6" s="7">
        <v>0</v>
      </c>
      <c r="D6" s="7">
        <v>0</v>
      </c>
      <c r="E6" s="7">
        <v>2</v>
      </c>
      <c r="F6" s="5">
        <f t="shared" si="0"/>
        <v>18</v>
      </c>
      <c r="G6" s="6">
        <f t="shared" si="1"/>
        <v>3.5019455252918288E-2</v>
      </c>
    </row>
    <row r="7" spans="1:7">
      <c r="A7" s="7" t="s">
        <v>11</v>
      </c>
      <c r="B7" s="7">
        <v>21</v>
      </c>
      <c r="C7" s="7">
        <v>3</v>
      </c>
      <c r="D7" s="7">
        <v>66</v>
      </c>
      <c r="E7" s="7">
        <v>9</v>
      </c>
      <c r="F7" s="5">
        <f t="shared" si="0"/>
        <v>99</v>
      </c>
      <c r="G7" s="6">
        <f t="shared" si="1"/>
        <v>0.19260700389105059</v>
      </c>
    </row>
    <row r="8" spans="1:7" ht="28">
      <c r="A8" s="8" t="s">
        <v>13</v>
      </c>
      <c r="B8" s="5">
        <f>SUM(B3:B7)</f>
        <v>124</v>
      </c>
      <c r="C8" s="5">
        <f t="shared" ref="C8:E8" si="2">SUM(C3:C7)</f>
        <v>21</v>
      </c>
      <c r="D8" s="5">
        <f t="shared" si="2"/>
        <v>223</v>
      </c>
      <c r="E8" s="5">
        <f t="shared" si="2"/>
        <v>98</v>
      </c>
      <c r="F8" s="5" t="s">
        <v>12</v>
      </c>
      <c r="G8" s="6" t="s">
        <v>12</v>
      </c>
    </row>
    <row r="9" spans="1:7" ht="30">
      <c r="A9" s="9" t="s">
        <v>14</v>
      </c>
      <c r="B9" s="6">
        <f>B8/514</f>
        <v>0.24124513618677043</v>
      </c>
      <c r="C9" s="6">
        <f t="shared" ref="C9:E9" si="3">C8/514</f>
        <v>4.085603112840467E-2</v>
      </c>
      <c r="D9" s="6">
        <f t="shared" si="3"/>
        <v>0.43385214007782102</v>
      </c>
      <c r="E9" s="6">
        <f t="shared" si="3"/>
        <v>0.19066147859922178</v>
      </c>
    </row>
  </sheetData>
  <mergeCells count="1">
    <mergeCell ref="A1: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TOP 5 DATA</vt:lpstr>
      <vt:lpstr>GRAPH 6 Top 5 Species</vt:lpstr>
      <vt:lpstr>GRAPH 7 Most Common Interact.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MSutton User</dc:creator>
  <cp:lastModifiedBy>MSutton User</cp:lastModifiedBy>
  <dcterms:created xsi:type="dcterms:W3CDTF">2018-06-29T02:50:13Z</dcterms:created>
  <dcterms:modified xsi:type="dcterms:W3CDTF">2018-06-29T03:17:52Z</dcterms:modified>
</cp:coreProperties>
</file>