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820" tabRatio="500" activeTab="0"/>
  </bookViews>
  <sheets>
    <sheet name="Sheet1" sheetId="1" r:id="rId1"/>
    <sheet name="N cell density data" sheetId="2" r:id="rId2"/>
  </sheets>
  <definedNames/>
  <calcPr fullCalcOnLoad="1"/>
</workbook>
</file>

<file path=xl/sharedStrings.xml><?xml version="1.0" encoding="utf-8"?>
<sst xmlns="http://schemas.openxmlformats.org/spreadsheetml/2006/main" count="44" uniqueCount="34">
  <si>
    <t>Density Averages</t>
  </si>
  <si>
    <t>date</t>
  </si>
  <si>
    <t>treatment</t>
  </si>
  <si>
    <t>1X N</t>
  </si>
  <si>
    <t>0.5X N</t>
  </si>
  <si>
    <t>0.15X N</t>
  </si>
  <si>
    <t>0.1X N</t>
  </si>
  <si>
    <t>0.05X N</t>
  </si>
  <si>
    <t>Growth Rate Averages</t>
  </si>
  <si>
    <t>Day 1</t>
  </si>
  <si>
    <t>Day 2</t>
  </si>
  <si>
    <t>Day 3</t>
  </si>
  <si>
    <t>Day 4</t>
  </si>
  <si>
    <t>Day 5</t>
  </si>
  <si>
    <t>Day 6</t>
  </si>
  <si>
    <t>Day 7</t>
  </si>
  <si>
    <t>Day 8</t>
  </si>
  <si>
    <t>Day 9</t>
  </si>
  <si>
    <t>Day 10</t>
  </si>
  <si>
    <t>Day 11</t>
  </si>
  <si>
    <t>Day 12</t>
  </si>
  <si>
    <t>Day 13</t>
  </si>
  <si>
    <t>DATA</t>
  </si>
  <si>
    <t>Cell Density (cells mL-1)</t>
  </si>
  <si>
    <t>Averages</t>
  </si>
  <si>
    <t>Explanation of Data Set</t>
  </si>
  <si>
    <t>Physiological response of Ostreococcus to nutrient depletion</t>
  </si>
  <si>
    <t>Purpose: To investigate how the growth rate of the pico-phytoplankton Ostreococcus responds to the depletion of nitrogen and phosphorus</t>
  </si>
  <si>
    <t>Overview: Axenic Ostreococcus lucimarinus CCMP2972 cultures were grown in multiple nutrient conditions; Cell density was recorded daily with the use of a flow cytometer; Daily growth rates were calculated from cell densities</t>
  </si>
  <si>
    <t>Background: Picoplankton are the smallest of the plankton with a diameter of 0.2-3um, and are abundant throughout the world’s oceans. Phytoplankton are important in part because they contribute almost 50% of the global primary production. The picoeukaryote phytoplankton Ostreococcus represents a diverse and widely distributed genus within the green algae. Ostreococcus is the smallest of the picoeukaryotes, with a very simple cell structure, including only one chloroplast and mitochondrion and no flagella.</t>
  </si>
  <si>
    <t>Description: Ostreococcus cells were cultured in duplicate for 9 different nutrient treatments: (1) nutrient replete condition (36.2 uM P and 882 uM N), (2-5) a gradient of 4 nitrate concentrations (0.5X N or 441 uM, 0.15X N or 132.3 uM, 0.1X N or 88.2 uM and 0.05X N or 44.1 uM), and (6-9) a gradient of 4 phosphate concentrations (0.5X P or 18.1 uM, 0.15X P or 5.43 uM, 0.1X P or 3.62 uM and 0.05X P or 1.81 uM). Each of the cultures was inoculated at the same cell density and grown semi-continuously (i.e., with daily transfers to fresh media) for four generations to keep the cultures in the exponential growth phase. After 4 days of acclimation, the cultures were allowed to grow out (i.e., without transfer) until stationary phase. Samples were taken daily to measure cell density using flow cytometry, and to calculate growth rates.</t>
  </si>
  <si>
    <t>Disclaimer: This document is intended for educational use only. The data contained in this file represent preliminary findings and are not intended for citation. Please contact Amy Zimmerman (amyz@mbari.org) if you wish to use this data for other purposes.</t>
  </si>
  <si>
    <t>Create a graph of the Cell Density data in the space below</t>
  </si>
  <si>
    <t>There are a number of different graphs that you can use to represent the data set.  Choose whichever graph type that helps you best interperet the data for your write-up.  Label your axes appropriately...use the explanation above to help you label correctly.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</si>
</sst>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47">
    <font>
      <sz val="10"/>
      <color rgb="FF000000"/>
      <name val="Arial"/>
      <family val="0"/>
    </font>
    <font>
      <sz val="12"/>
      <color indexed="8"/>
      <name val="Calibri"/>
      <family val="2"/>
    </font>
    <font>
      <b/>
      <sz val="11"/>
      <name val="Arial"/>
      <family val="0"/>
    </font>
    <font>
      <sz val="10"/>
      <name val="Arial"/>
      <family val="0"/>
    </font>
    <font>
      <b/>
      <sz val="10"/>
      <name val="Arial"/>
      <family val="0"/>
    </font>
    <font>
      <sz val="11"/>
      <name val="Arial"/>
      <family val="0"/>
    </font>
    <font>
      <b/>
      <u val="single"/>
      <sz val="11"/>
      <name val="Arial"/>
      <family val="0"/>
    </font>
    <font>
      <b/>
      <u val="single"/>
      <sz val="9"/>
      <name val="Arial"/>
      <family val="0"/>
    </font>
    <font>
      <sz val="9"/>
      <name val="Arial"/>
      <family val="0"/>
    </font>
    <font>
      <i/>
      <sz val="7"/>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color indexed="8"/>
      <name val="Calibri"/>
      <family val="0"/>
    </font>
    <font>
      <b/>
      <sz val="10"/>
      <color indexed="8"/>
      <name val="Calibri"/>
      <family val="0"/>
    </font>
    <font>
      <b/>
      <sz val="16"/>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
    <xf numFmtId="0" fontId="0" fillId="0" borderId="0" xfId="0" applyFont="1" applyAlignment="1">
      <alignment/>
    </xf>
    <xf numFmtId="0" fontId="2" fillId="33" borderId="0" xfId="0" applyFont="1" applyFill="1" applyAlignment="1">
      <alignment/>
    </xf>
    <xf numFmtId="14" fontId="3" fillId="0" borderId="0" xfId="0" applyNumberFormat="1" applyFont="1" applyAlignment="1">
      <alignment/>
    </xf>
    <xf numFmtId="0" fontId="4" fillId="0" borderId="0" xfId="0" applyFont="1" applyAlignment="1">
      <alignment/>
    </xf>
    <xf numFmtId="0" fontId="2" fillId="0" borderId="0" xfId="0" applyFont="1" applyAlignment="1">
      <alignment/>
    </xf>
    <xf numFmtId="0" fontId="3" fillId="0" borderId="0" xfId="0" applyFont="1" applyAlignment="1">
      <alignment/>
    </xf>
    <xf numFmtId="11" fontId="3" fillId="0" borderId="0" xfId="0" applyNumberFormat="1" applyFont="1" applyAlignment="1">
      <alignment/>
    </xf>
    <xf numFmtId="0" fontId="3" fillId="0" borderId="0" xfId="0" applyFont="1" applyAlignment="1">
      <alignment/>
    </xf>
    <xf numFmtId="0" fontId="4" fillId="0" borderId="0" xfId="0" applyFont="1" applyAlignment="1">
      <alignment/>
    </xf>
    <xf numFmtId="0" fontId="5" fillId="33" borderId="0" xfId="0" applyFont="1" applyFill="1" applyAlignment="1">
      <alignment/>
    </xf>
    <xf numFmtId="164" fontId="3" fillId="0" borderId="0" xfId="0" applyNumberFormat="1" applyFont="1" applyAlignment="1">
      <alignment/>
    </xf>
    <xf numFmtId="0" fontId="3" fillId="0" borderId="0" xfId="0" applyFont="1" applyAlignment="1">
      <alignment/>
    </xf>
    <xf numFmtId="0" fontId="6" fillId="0" borderId="0" xfId="0" applyFont="1" applyAlignment="1">
      <alignment/>
    </xf>
    <xf numFmtId="164" fontId="3" fillId="0" borderId="0" xfId="0" applyNumberFormat="1" applyFont="1" applyAlignment="1">
      <alignment/>
    </xf>
    <xf numFmtId="0" fontId="6" fillId="0" borderId="0" xfId="0" applyFont="1" applyAlignment="1">
      <alignment/>
    </xf>
    <xf numFmtId="0" fontId="8" fillId="0" borderId="0" xfId="0" applyFont="1" applyAlignment="1">
      <alignment/>
    </xf>
    <xf numFmtId="164" fontId="5" fillId="33" borderId="0" xfId="0" applyNumberFormat="1" applyFont="1" applyFill="1" applyAlignment="1">
      <alignment/>
    </xf>
    <xf numFmtId="0" fontId="8" fillId="0" borderId="0" xfId="0" applyFont="1" applyAlignment="1">
      <alignment/>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7" fillId="0" borderId="0" xfId="0" applyFont="1" applyAlignment="1">
      <alignment/>
    </xf>
    <xf numFmtId="0" fontId="6" fillId="0" borderId="0" xfId="0" applyFont="1" applyAlignment="1">
      <alignment/>
    </xf>
    <xf numFmtId="0" fontId="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Growth Rate Averages / 1X N / 0.5X N / 0.15X N / 0.1X N / 0.05X N</a:t>
            </a:r>
          </a:p>
        </c:rich>
      </c:tx>
      <c:layout>
        <c:manualLayout>
          <c:xMode val="factor"/>
          <c:yMode val="factor"/>
          <c:x val="-0.00225"/>
          <c:y val="0"/>
        </c:manualLayout>
      </c:layout>
      <c:spPr>
        <a:noFill/>
        <a:ln w="3175">
          <a:noFill/>
        </a:ln>
      </c:spPr>
    </c:title>
    <c:plotArea>
      <c:layout>
        <c:manualLayout>
          <c:xMode val="edge"/>
          <c:yMode val="edge"/>
          <c:x val="0.002"/>
          <c:y val="0.2215"/>
          <c:w val="0.83875"/>
          <c:h val="0.704"/>
        </c:manualLayout>
      </c:layout>
      <c:scatterChart>
        <c:scatterStyle val="lineMarker"/>
        <c:varyColors val="1"/>
        <c:ser>
          <c:idx val="0"/>
          <c:order val="0"/>
          <c:tx>
            <c:strRef>
              <c:f>Sheet1!$A$11</c:f>
              <c:strCache>
                <c:ptCount val="1"/>
                <c:pt idx="0">
                  <c:v>1X N</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66FF"/>
              </a:solidFill>
              <a:ln>
                <a:solidFill>
                  <a:srgbClr val="3366FF"/>
                </a:solidFill>
              </a:ln>
              <a:effectLst>
                <a:outerShdw dist="35921" dir="2700000" algn="br">
                  <a:prstClr val="black"/>
                </a:outerShdw>
              </a:effectLst>
            </c:spPr>
          </c:marker>
          <c:xVal>
            <c:strRef>
              <c:f>Sheet1!$B$10:$O$10</c:f>
              <c:strCache/>
            </c:strRef>
          </c:xVal>
          <c:yVal>
            <c:numRef>
              <c:f>Sheet1!$B$11:$O$11</c:f>
              <c:numCache/>
            </c:numRef>
          </c:yVal>
          <c:smooth val="1"/>
        </c:ser>
        <c:ser>
          <c:idx val="1"/>
          <c:order val="1"/>
          <c:tx>
            <c:strRef>
              <c:f>Sheet1!$A$12</c:f>
              <c:strCache>
                <c:ptCount val="1"/>
                <c:pt idx="0">
                  <c:v>0.5X N</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DD2D32"/>
              </a:solidFill>
              <a:ln>
                <a:solidFill>
                  <a:srgbClr val="DD2D32"/>
                </a:solidFill>
              </a:ln>
              <a:effectLst>
                <a:outerShdw dist="35921" dir="2700000" algn="br">
                  <a:prstClr val="black"/>
                </a:outerShdw>
              </a:effectLst>
            </c:spPr>
          </c:marker>
          <c:xVal>
            <c:strRef>
              <c:f>Sheet1!$B$10:$O$10</c:f>
              <c:strCache/>
            </c:strRef>
          </c:xVal>
          <c:yVal>
            <c:numRef>
              <c:f>Sheet1!$B$12:$O$12</c:f>
              <c:numCache/>
            </c:numRef>
          </c:yVal>
          <c:smooth val="1"/>
        </c:ser>
        <c:ser>
          <c:idx val="2"/>
          <c:order val="2"/>
          <c:tx>
            <c:strRef>
              <c:f>Sheet1!$A$13</c:f>
              <c:strCache>
                <c:ptCount val="1"/>
                <c:pt idx="0">
                  <c:v>0.15X N</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9900"/>
              </a:solidFill>
              <a:ln>
                <a:solidFill>
                  <a:srgbClr val="FF9900"/>
                </a:solidFill>
              </a:ln>
              <a:effectLst>
                <a:outerShdw dist="35921" dir="2700000" algn="br">
                  <a:prstClr val="black"/>
                </a:outerShdw>
              </a:effectLst>
            </c:spPr>
          </c:marker>
          <c:xVal>
            <c:strRef>
              <c:f>Sheet1!$B$10:$O$10</c:f>
              <c:strCache/>
            </c:strRef>
          </c:xVal>
          <c:yVal>
            <c:numRef>
              <c:f>Sheet1!$B$13:$O$13</c:f>
              <c:numCache/>
            </c:numRef>
          </c:yVal>
          <c:smooth val="1"/>
        </c:ser>
        <c:ser>
          <c:idx val="3"/>
          <c:order val="3"/>
          <c:tx>
            <c:strRef>
              <c:f>Sheet1!$A$14</c:f>
              <c:strCache>
                <c:ptCount val="1"/>
                <c:pt idx="0">
                  <c:v>0.1X N</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6411"/>
              </a:solidFill>
              <a:ln>
                <a:solidFill>
                  <a:srgbClr val="006411"/>
                </a:solidFill>
              </a:ln>
              <a:effectLst>
                <a:outerShdw dist="35921" dir="2700000" algn="br">
                  <a:prstClr val="black"/>
                </a:outerShdw>
              </a:effectLst>
            </c:spPr>
          </c:marker>
          <c:xVal>
            <c:strRef>
              <c:f>Sheet1!$B$10:$O$10</c:f>
              <c:strCache/>
            </c:strRef>
          </c:xVal>
          <c:yVal>
            <c:numRef>
              <c:f>Sheet1!$B$14:$O$14</c:f>
              <c:numCache/>
            </c:numRef>
          </c:yVal>
          <c:smooth val="1"/>
        </c:ser>
        <c:ser>
          <c:idx val="4"/>
          <c:order val="4"/>
          <c:tx>
            <c:strRef>
              <c:f>Sheet1!$A$15</c:f>
              <c:strCache>
                <c:ptCount val="1"/>
                <c:pt idx="0">
                  <c:v>0.05X N</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solidFill>
                  <a:srgbClr val="808080"/>
                </a:solidFill>
              </a:ln>
              <a:effectLst>
                <a:outerShdw dist="35921" dir="2700000" algn="br">
                  <a:prstClr val="black"/>
                </a:outerShdw>
              </a:effectLst>
            </c:spPr>
          </c:marker>
          <c:xVal>
            <c:strRef>
              <c:f>Sheet1!$B$10:$O$10</c:f>
              <c:strCache/>
            </c:strRef>
          </c:xVal>
          <c:yVal>
            <c:numRef>
              <c:f>Sheet1!$B$15:$O$15</c:f>
              <c:numCache/>
            </c:numRef>
          </c:yVal>
          <c:smooth val="1"/>
        </c:ser>
        <c:axId val="28026180"/>
        <c:axId val="50909029"/>
      </c:scatterChart>
      <c:valAx>
        <c:axId val="28026180"/>
        <c:scaling>
          <c:orientation val="minMax"/>
        </c:scaling>
        <c:axPos val="b"/>
        <c:title>
          <c:tx>
            <c:rich>
              <a:bodyPr vert="horz" rot="0" anchor="ctr"/>
              <a:lstStyle/>
              <a:p>
                <a:pPr algn="ctr">
                  <a:defRPr/>
                </a:pPr>
                <a:r>
                  <a:rPr lang="en-US" cap="none" sz="1000" b="1" i="0" u="none" baseline="0">
                    <a:solidFill>
                      <a:srgbClr val="000000"/>
                    </a:solidFill>
                  </a:rPr>
                  <a:t>Growth Rate Averages</a:t>
                </a:r>
              </a:p>
            </c:rich>
          </c:tx>
          <c:layout>
            <c:manualLayout>
              <c:xMode val="factor"/>
              <c:yMode val="factor"/>
              <c:x val="0.0265"/>
              <c:y val="0.00075"/>
            </c:manualLayout>
          </c:layout>
          <c:overlay val="0"/>
          <c:spPr>
            <a:noFill/>
            <a:ln w="3175">
              <a:noFill/>
            </a:ln>
          </c:spPr>
        </c:title>
        <c:majorGridlines>
          <c:spPr>
            <a:ln w="3175">
              <a:solidFill>
                <a:srgbClr val="C0C0C0"/>
              </a:solidFill>
            </a:ln>
          </c:spPr>
        </c:majorGridlines>
        <c:delete val="0"/>
        <c:numFmt formatCode="General" sourceLinked="1"/>
        <c:majorTickMark val="cross"/>
        <c:minorTickMark val="cross"/>
        <c:tickLblPos val="nextTo"/>
        <c:spPr>
          <a:ln w="3175">
            <a:noFill/>
          </a:ln>
        </c:spPr>
        <c:crossAx val="50909029"/>
        <c:crosses val="autoZero"/>
        <c:crossBetween val="midCat"/>
        <c:dispUnits/>
      </c:valAx>
      <c:valAx>
        <c:axId val="50909029"/>
        <c:scaling>
          <c:orientation val="minMax"/>
        </c:scaling>
        <c:axPos val="l"/>
        <c:majorGridlines>
          <c:spPr>
            <a:ln w="3175">
              <a:solidFill>
                <a:srgbClr val="C0C0C0"/>
              </a:solidFill>
            </a:ln>
          </c:spPr>
        </c:majorGridlines>
        <c:delete val="0"/>
        <c:numFmt formatCode="General" sourceLinked="1"/>
        <c:majorTickMark val="cross"/>
        <c:minorTickMark val="cross"/>
        <c:tickLblPos val="nextTo"/>
        <c:spPr>
          <a:ln w="3175">
            <a:noFill/>
          </a:ln>
        </c:spPr>
        <c:crossAx val="28026180"/>
        <c:crosses val="autoZero"/>
        <c:crossBetween val="midCat"/>
        <c:dispUnits/>
      </c:valAx>
      <c:spPr>
        <a:solidFill>
          <a:srgbClr val="FFFFFF"/>
        </a:solidFill>
        <a:ln w="3175">
          <a:noFill/>
        </a:ln>
      </c:spPr>
    </c:plotArea>
    <c:legend>
      <c:legendPos val="r"/>
      <c:layout>
        <c:manualLayout>
          <c:xMode val="edge"/>
          <c:yMode val="edge"/>
          <c:x val="0.86875"/>
          <c:y val="0.45125"/>
          <c:w val="0.117"/>
          <c:h val="0.460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Average cell densities in different nutrient conditions grown over a 14 day period</a:t>
            </a:r>
          </a:p>
        </c:rich>
      </c:tx>
      <c:layout>
        <c:manualLayout>
          <c:xMode val="factor"/>
          <c:yMode val="factor"/>
          <c:x val="-0.002"/>
          <c:y val="-0.004"/>
        </c:manualLayout>
      </c:layout>
      <c:spPr>
        <a:noFill/>
        <a:ln w="3175">
          <a:noFill/>
        </a:ln>
      </c:spPr>
    </c:title>
    <c:plotArea>
      <c:layout>
        <c:manualLayout>
          <c:xMode val="edge"/>
          <c:yMode val="edge"/>
          <c:x val="0.04825"/>
          <c:y val="0.18725"/>
          <c:w val="0.79025"/>
          <c:h val="0.73425"/>
        </c:manualLayout>
      </c:layout>
      <c:lineChart>
        <c:grouping val="standard"/>
        <c:varyColors val="1"/>
        <c:ser>
          <c:idx val="0"/>
          <c:order val="0"/>
          <c:tx>
            <c:strRef>
              <c:f>'N cell density data'!$A$6</c:f>
              <c:strCache>
                <c:ptCount val="1"/>
                <c:pt idx="0">
                  <c:v>1X N</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 cell density data'!$B$5:$O$5</c:f>
              <c:numCache/>
            </c:numRef>
          </c:cat>
          <c:val>
            <c:numRef>
              <c:f>'N cell density data'!$B$6:$O$6</c:f>
              <c:numCache/>
            </c:numRef>
          </c:val>
          <c:smooth val="0"/>
        </c:ser>
        <c:ser>
          <c:idx val="1"/>
          <c:order val="1"/>
          <c:tx>
            <c:strRef>
              <c:f>'N cell density data'!$A$7</c:f>
              <c:strCache>
                <c:ptCount val="1"/>
                <c:pt idx="0">
                  <c:v>0.5X N</c:v>
                </c:pt>
              </c:strCache>
            </c:strRef>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 cell density data'!$B$5:$O$5</c:f>
              <c:numCache/>
            </c:numRef>
          </c:cat>
          <c:val>
            <c:numRef>
              <c:f>'N cell density data'!$B$7:$O$7</c:f>
              <c:numCache/>
            </c:numRef>
          </c:val>
          <c:smooth val="0"/>
        </c:ser>
        <c:ser>
          <c:idx val="2"/>
          <c:order val="2"/>
          <c:tx>
            <c:strRef>
              <c:f>'N cell density data'!$A$8</c:f>
              <c:strCache>
                <c:ptCount val="1"/>
                <c:pt idx="0">
                  <c:v>0.15X N</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 cell density data'!$B$5:$O$5</c:f>
              <c:numCache/>
            </c:numRef>
          </c:cat>
          <c:val>
            <c:numRef>
              <c:f>'N cell density data'!$B$8:$O$8</c:f>
              <c:numCache/>
            </c:numRef>
          </c:val>
          <c:smooth val="0"/>
        </c:ser>
        <c:ser>
          <c:idx val="3"/>
          <c:order val="3"/>
          <c:tx>
            <c:strRef>
              <c:f>'N cell density data'!$A$9</c:f>
              <c:strCache>
                <c:ptCount val="1"/>
                <c:pt idx="0">
                  <c:v>0.1X N</c:v>
                </c:pt>
              </c:strCache>
            </c:strRef>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 cell density data'!$B$5:$O$5</c:f>
              <c:numCache/>
            </c:numRef>
          </c:cat>
          <c:val>
            <c:numRef>
              <c:f>'N cell density data'!$B$9:$O$9</c:f>
              <c:numCache/>
            </c:numRef>
          </c:val>
          <c:smooth val="0"/>
        </c:ser>
        <c:ser>
          <c:idx val="4"/>
          <c:order val="4"/>
          <c:tx>
            <c:strRef>
              <c:f>'N cell density data'!$A$10</c:f>
              <c:strCache>
                <c:ptCount val="1"/>
                <c:pt idx="0">
                  <c:v>0.05X N</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 cell density data'!$B$5:$O$5</c:f>
              <c:numCache/>
            </c:numRef>
          </c:cat>
          <c:val>
            <c:numRef>
              <c:f>'N cell density data'!$B$10:$O$10</c:f>
              <c:numCache/>
            </c:numRef>
          </c:val>
          <c:smooth val="0"/>
        </c:ser>
        <c:marker val="1"/>
        <c:axId val="55528078"/>
        <c:axId val="29990655"/>
      </c:lineChart>
      <c:catAx>
        <c:axId val="55528078"/>
        <c:scaling>
          <c:orientation val="minMax"/>
        </c:scaling>
        <c:axPos val="b"/>
        <c:title>
          <c:tx>
            <c:rich>
              <a:bodyPr vert="horz" rot="0" anchor="ctr"/>
              <a:lstStyle/>
              <a:p>
                <a:pPr algn="ctr">
                  <a:defRPr/>
                </a:pPr>
                <a:r>
                  <a:rPr lang="en-US" cap="none" sz="1000" b="1" i="0" u="none" baseline="0">
                    <a:solidFill>
                      <a:srgbClr val="000000"/>
                    </a:solidFill>
                  </a:rPr>
                  <a:t>Time: days</a:t>
                </a:r>
              </a:p>
            </c:rich>
          </c:tx>
          <c:layout>
            <c:manualLayout>
              <c:xMode val="factor"/>
              <c:yMode val="factor"/>
              <c:x val="-0.0085"/>
              <c:y val="-0.00075"/>
            </c:manualLayout>
          </c:layout>
          <c:overlay val="0"/>
          <c:spPr>
            <a:noFill/>
            <a:ln w="3175">
              <a:noFill/>
            </a:ln>
          </c:spPr>
        </c:title>
        <c:delete val="0"/>
        <c:numFmt formatCode="General" sourceLinked="1"/>
        <c:majorTickMark val="cross"/>
        <c:minorTickMark val="cross"/>
        <c:tickLblPos val="nextTo"/>
        <c:spPr>
          <a:ln w="3175">
            <a:solidFill>
              <a:srgbClr val="000000"/>
            </a:solidFill>
          </a:ln>
        </c:spPr>
        <c:crossAx val="29990655"/>
        <c:crosses val="autoZero"/>
        <c:auto val="1"/>
        <c:lblOffset val="100"/>
        <c:tickLblSkip val="1"/>
        <c:noMultiLvlLbl val="0"/>
      </c:catAx>
      <c:valAx>
        <c:axId val="29990655"/>
        <c:scaling>
          <c:orientation val="minMax"/>
        </c:scaling>
        <c:axPos val="l"/>
        <c:title>
          <c:tx>
            <c:rich>
              <a:bodyPr vert="horz" rot="-5400000" anchor="ctr"/>
              <a:lstStyle/>
              <a:p>
                <a:pPr algn="ctr">
                  <a:defRPr/>
                </a:pPr>
                <a:r>
                  <a:rPr lang="en-US" cap="none" sz="1000" b="1" i="0" u="none" baseline="0">
                    <a:solidFill>
                      <a:srgbClr val="000000"/>
                    </a:solidFill>
                  </a:rPr>
                  <a:t>Cell density: number of cells present</a:t>
                </a:r>
              </a:p>
            </c:rich>
          </c:tx>
          <c:layout>
            <c:manualLayout>
              <c:xMode val="factor"/>
              <c:yMode val="factor"/>
              <c:x val="-0.021"/>
              <c:y val="-0.00325"/>
            </c:manualLayout>
          </c:layout>
          <c:overlay val="0"/>
          <c:spPr>
            <a:noFill/>
            <a:ln w="3175">
              <a:noFill/>
            </a:ln>
          </c:spPr>
        </c:title>
        <c:majorGridlines>
          <c:spPr>
            <a:ln w="3175">
              <a:solidFill>
                <a:srgbClr val="C0C0C0"/>
              </a:solidFill>
            </a:ln>
          </c:spPr>
        </c:majorGridlines>
        <c:delete val="0"/>
        <c:numFmt formatCode="General" sourceLinked="1"/>
        <c:majorTickMark val="cross"/>
        <c:minorTickMark val="cross"/>
        <c:tickLblPos val="nextTo"/>
        <c:spPr>
          <a:ln w="3175">
            <a:noFill/>
          </a:ln>
        </c:spPr>
        <c:crossAx val="55528078"/>
        <c:crossesAt val="1"/>
        <c:crossBetween val="between"/>
        <c:dispUnits/>
      </c:valAx>
      <c:spPr>
        <a:solidFill>
          <a:srgbClr val="FFFFFF"/>
        </a:solidFill>
        <a:ln w="3175">
          <a:noFill/>
        </a:ln>
      </c:spPr>
    </c:plotArea>
    <c:legend>
      <c:legendPos val="r"/>
      <c:layout>
        <c:manualLayout>
          <c:xMode val="edge"/>
          <c:yMode val="edge"/>
          <c:x val="0.8665"/>
          <c:y val="0.45925"/>
          <c:w val="0.12375"/>
          <c:h val="0.385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15</xdr:row>
      <xdr:rowOff>161925</xdr:rowOff>
    </xdr:from>
    <xdr:to>
      <xdr:col>12</xdr:col>
      <xdr:colOff>590550</xdr:colOff>
      <xdr:row>30</xdr:row>
      <xdr:rowOff>123825</xdr:rowOff>
    </xdr:to>
    <xdr:graphicFrame>
      <xdr:nvGraphicFramePr>
        <xdr:cNvPr id="1" name="Chart 1"/>
        <xdr:cNvGraphicFramePr/>
      </xdr:nvGraphicFramePr>
      <xdr:xfrm>
        <a:off x="7734300" y="3162300"/>
        <a:ext cx="4800600" cy="296227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21</xdr:row>
      <xdr:rowOff>190500</xdr:rowOff>
    </xdr:from>
    <xdr:to>
      <xdr:col>6</xdr:col>
      <xdr:colOff>771525</xdr:colOff>
      <xdr:row>39</xdr:row>
      <xdr:rowOff>114300</xdr:rowOff>
    </xdr:to>
    <xdr:graphicFrame>
      <xdr:nvGraphicFramePr>
        <xdr:cNvPr id="1" name="Chart 2"/>
        <xdr:cNvGraphicFramePr/>
      </xdr:nvGraphicFramePr>
      <xdr:xfrm>
        <a:off x="828675" y="4391025"/>
        <a:ext cx="5715000" cy="35242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5"/>
  <sheetViews>
    <sheetView tabSelected="1" workbookViewId="0" topLeftCell="A1">
      <selection activeCell="A1" sqref="A1"/>
    </sheetView>
  </sheetViews>
  <sheetFormatPr defaultColWidth="14.57421875" defaultRowHeight="15.75" customHeight="1"/>
  <cols>
    <col min="1" max="1" width="20.421875" style="0" customWidth="1"/>
    <col min="2" max="16384" width="14.421875" style="0" customWidth="1"/>
  </cols>
  <sheetData>
    <row r="1" spans="1:15" ht="15.75" customHeight="1">
      <c r="A1" s="1" t="s">
        <v>0</v>
      </c>
      <c r="B1" s="2"/>
      <c r="C1" s="2"/>
      <c r="D1" s="2"/>
      <c r="E1" s="2"/>
      <c r="F1" s="2"/>
      <c r="G1" s="2"/>
      <c r="H1" s="2"/>
      <c r="I1" s="2"/>
      <c r="J1" s="2"/>
      <c r="K1" s="2"/>
      <c r="L1" s="2"/>
      <c r="M1" s="2"/>
      <c r="N1" s="2"/>
      <c r="O1" s="2"/>
    </row>
    <row r="2" spans="1:15" ht="15.75" customHeight="1">
      <c r="A2" s="3" t="s">
        <v>1</v>
      </c>
      <c r="B2" s="2">
        <v>41841</v>
      </c>
      <c r="C2" s="2">
        <v>41842</v>
      </c>
      <c r="D2" s="2">
        <v>41843</v>
      </c>
      <c r="E2" s="2">
        <v>41844</v>
      </c>
      <c r="F2" s="2">
        <v>41845</v>
      </c>
      <c r="G2" s="2">
        <v>41846</v>
      </c>
      <c r="H2" s="2">
        <v>41847</v>
      </c>
      <c r="I2" s="2">
        <v>41848</v>
      </c>
      <c r="J2" s="2">
        <v>41849</v>
      </c>
      <c r="K2" s="2">
        <v>41850</v>
      </c>
      <c r="L2" s="2">
        <v>41851</v>
      </c>
      <c r="M2" s="2">
        <v>41852</v>
      </c>
      <c r="N2" s="2">
        <v>41853</v>
      </c>
      <c r="O2" s="2">
        <v>41854</v>
      </c>
    </row>
    <row r="3" spans="1:15" ht="15.75" customHeight="1">
      <c r="A3" s="4" t="s">
        <v>2</v>
      </c>
      <c r="B3" s="3">
        <v>0</v>
      </c>
      <c r="C3" s="3">
        <v>1</v>
      </c>
      <c r="D3" s="3">
        <v>2</v>
      </c>
      <c r="E3" s="3">
        <v>3</v>
      </c>
      <c r="F3" s="3">
        <v>4</v>
      </c>
      <c r="G3" s="3">
        <v>5</v>
      </c>
      <c r="H3" s="3">
        <v>6</v>
      </c>
      <c r="I3" s="3">
        <v>7</v>
      </c>
      <c r="J3" s="3">
        <v>8</v>
      </c>
      <c r="K3" s="3">
        <v>9</v>
      </c>
      <c r="L3" s="3">
        <v>10</v>
      </c>
      <c r="M3" s="3">
        <v>11</v>
      </c>
      <c r="N3" s="3">
        <v>12</v>
      </c>
      <c r="O3" s="3">
        <v>13</v>
      </c>
    </row>
    <row r="4" spans="1:15" ht="15.75" customHeight="1">
      <c r="A4" s="5" t="s">
        <v>3</v>
      </c>
      <c r="B4" s="6">
        <v>232000</v>
      </c>
      <c r="C4" s="6">
        <v>422000</v>
      </c>
      <c r="D4" s="6">
        <v>1030000</v>
      </c>
      <c r="E4" s="6">
        <v>2300000</v>
      </c>
      <c r="F4" s="6">
        <v>5590000</v>
      </c>
      <c r="G4" s="6">
        <v>14300000</v>
      </c>
      <c r="H4" s="6">
        <v>31500000</v>
      </c>
      <c r="I4" s="6">
        <v>50800000</v>
      </c>
      <c r="J4" s="6">
        <v>71700000</v>
      </c>
      <c r="K4" s="6">
        <v>85600000</v>
      </c>
      <c r="L4" s="6">
        <v>99200000</v>
      </c>
      <c r="M4" s="6">
        <v>80700000</v>
      </c>
      <c r="N4" s="6">
        <v>86500000</v>
      </c>
      <c r="O4" s="6">
        <v>77800000</v>
      </c>
    </row>
    <row r="5" spans="1:15" ht="15.75" customHeight="1">
      <c r="A5" s="5" t="s">
        <v>4</v>
      </c>
      <c r="B5" s="6">
        <v>244000</v>
      </c>
      <c r="C5" s="6">
        <v>447000</v>
      </c>
      <c r="D5" s="6">
        <v>1080000</v>
      </c>
      <c r="E5" s="6">
        <v>2490000</v>
      </c>
      <c r="F5" s="6">
        <v>5910000</v>
      </c>
      <c r="G5" s="6">
        <v>14400000</v>
      </c>
      <c r="H5" s="6">
        <v>31300000</v>
      </c>
      <c r="I5" s="6">
        <v>49400000</v>
      </c>
      <c r="J5" s="6">
        <v>63600000</v>
      </c>
      <c r="K5" s="6">
        <v>95300000</v>
      </c>
      <c r="L5" s="6">
        <v>90700000</v>
      </c>
      <c r="M5" s="6">
        <v>73400000</v>
      </c>
      <c r="N5" s="6">
        <v>68500000</v>
      </c>
      <c r="O5" s="6">
        <v>45200000</v>
      </c>
    </row>
    <row r="6" spans="1:15" ht="15.75" customHeight="1">
      <c r="A6" s="5" t="s">
        <v>5</v>
      </c>
      <c r="B6" s="6">
        <v>242000</v>
      </c>
      <c r="C6" s="6">
        <v>474000</v>
      </c>
      <c r="D6" s="6">
        <v>1170000</v>
      </c>
      <c r="E6" s="6">
        <v>2710000</v>
      </c>
      <c r="F6" s="6">
        <v>6600000</v>
      </c>
      <c r="G6" s="6">
        <v>16800000</v>
      </c>
      <c r="H6" s="6">
        <v>34000000</v>
      </c>
      <c r="I6" s="6">
        <v>47700000</v>
      </c>
      <c r="J6" s="6">
        <v>48200000</v>
      </c>
      <c r="K6" s="6">
        <v>45000000</v>
      </c>
      <c r="L6" s="6">
        <v>37700000</v>
      </c>
      <c r="M6" s="6">
        <v>25500000</v>
      </c>
      <c r="N6" s="6">
        <v>31700000</v>
      </c>
      <c r="O6" s="6">
        <v>20000000</v>
      </c>
    </row>
    <row r="7" spans="1:15" ht="15.75" customHeight="1">
      <c r="A7" s="5" t="s">
        <v>6</v>
      </c>
      <c r="B7" s="6">
        <v>234000</v>
      </c>
      <c r="C7" s="6">
        <v>449000</v>
      </c>
      <c r="D7" s="6">
        <v>1110000</v>
      </c>
      <c r="E7" s="6">
        <v>2600000</v>
      </c>
      <c r="F7" s="6">
        <v>6430000</v>
      </c>
      <c r="G7" s="6">
        <v>15400000</v>
      </c>
      <c r="H7" s="6">
        <v>29200000</v>
      </c>
      <c r="I7" s="6">
        <v>28700000</v>
      </c>
      <c r="J7" s="6">
        <v>26900000</v>
      </c>
      <c r="K7" s="6">
        <v>22900000</v>
      </c>
      <c r="L7" s="6">
        <v>16500000</v>
      </c>
      <c r="M7" s="6">
        <v>11300000</v>
      </c>
      <c r="N7" s="6">
        <v>14700000</v>
      </c>
      <c r="O7" s="6">
        <v>8370000</v>
      </c>
    </row>
    <row r="8" spans="1:15" ht="15.75" customHeight="1">
      <c r="A8" s="5" t="s">
        <v>7</v>
      </c>
      <c r="B8" s="6">
        <v>247000</v>
      </c>
      <c r="C8" s="6">
        <v>458000</v>
      </c>
      <c r="D8" s="6">
        <v>1080000</v>
      </c>
      <c r="E8" s="6">
        <v>2610000</v>
      </c>
      <c r="F8" s="6">
        <v>6280000</v>
      </c>
      <c r="G8" s="6">
        <v>14100000</v>
      </c>
      <c r="H8" s="6">
        <v>13400000</v>
      </c>
      <c r="I8" s="6">
        <v>11800000</v>
      </c>
      <c r="J8" s="6">
        <v>9740000</v>
      </c>
      <c r="K8" s="6">
        <v>7370000</v>
      </c>
      <c r="L8" s="6">
        <v>6010000</v>
      </c>
      <c r="M8" s="6">
        <v>5140000</v>
      </c>
      <c r="N8" s="6">
        <v>5980000</v>
      </c>
      <c r="O8" s="6">
        <v>4780000</v>
      </c>
    </row>
    <row r="9" ht="15.75" customHeight="1">
      <c r="G9" s="7"/>
    </row>
    <row r="10" spans="1:15" ht="15.75" customHeight="1">
      <c r="A10" s="8" t="s">
        <v>8</v>
      </c>
      <c r="C10" s="7" t="s">
        <v>9</v>
      </c>
      <c r="D10" s="7" t="s">
        <v>10</v>
      </c>
      <c r="E10" s="7" t="s">
        <v>11</v>
      </c>
      <c r="F10" s="7" t="s">
        <v>12</v>
      </c>
      <c r="G10" s="7" t="s">
        <v>13</v>
      </c>
      <c r="H10" s="7" t="s">
        <v>14</v>
      </c>
      <c r="I10" s="9" t="s">
        <v>15</v>
      </c>
      <c r="J10" s="9" t="s">
        <v>16</v>
      </c>
      <c r="K10" s="7" t="s">
        <v>17</v>
      </c>
      <c r="L10" s="7" t="s">
        <v>18</v>
      </c>
      <c r="M10" s="7" t="s">
        <v>19</v>
      </c>
      <c r="N10" s="7" t="s">
        <v>20</v>
      </c>
      <c r="O10" s="7" t="s">
        <v>21</v>
      </c>
    </row>
    <row r="11" spans="1:15" ht="15.75" customHeight="1">
      <c r="A11" s="5" t="s">
        <v>3</v>
      </c>
      <c r="C11" s="10">
        <f>LN(C4/B4)/($C$3-$B$3)</f>
        <v>0.5982679423697018</v>
      </c>
      <c r="D11" s="13">
        <f>LN(D4/C4)/($D$3-$C$3)</f>
        <v>0.8923087671876697</v>
      </c>
      <c r="E11" s="13">
        <f>LN(E4/D4)/($E$3-$D$3)</f>
        <v>0.8033503206935596</v>
      </c>
      <c r="F11" s="13">
        <f>LN(E4/D4)/($F$3-$E$3)</f>
        <v>0.8033503206935596</v>
      </c>
      <c r="G11" s="13">
        <f>LN(G4/F4)/($G$3-$F$3)</f>
        <v>0.9392802500988539</v>
      </c>
      <c r="H11" s="13">
        <f>LN(H4/G4)/($H$3-$G$3)</f>
        <v>0.7897280085657259</v>
      </c>
      <c r="I11" s="16">
        <f>LN(I4/H4)/($I$3-$H$3)</f>
        <v>0.47790880875284886</v>
      </c>
      <c r="J11" s="13">
        <f>LN(J4/I4)/($J$3-$I$3)</f>
        <v>0.3445943930211384</v>
      </c>
      <c r="K11" s="13">
        <f>LN(K4/J4)/($K$3-$J$3)</f>
        <v>0.17719453554212175</v>
      </c>
      <c r="L11" s="13">
        <f>LN(L4/K4)/($L$3-$K$3)</f>
        <v>0.14745273114313062</v>
      </c>
      <c r="M11" s="13">
        <f>LN(M4/L4)/($M$3-$L$3)</f>
        <v>-0.20639943901492402</v>
      </c>
      <c r="N11" s="13">
        <f>LN(N4/M4)/($N$3-$M$3)</f>
        <v>0.06940583866193047</v>
      </c>
      <c r="O11" s="13">
        <f>LN(O4/N4)/($O$3-$N$3)</f>
        <v>-0.10600298275348773</v>
      </c>
    </row>
    <row r="12" spans="1:15" ht="15.75" customHeight="1">
      <c r="A12" s="5" t="s">
        <v>4</v>
      </c>
      <c r="C12" s="10">
        <f>LN(C5/B5)/($C$3-$B$3)</f>
        <v>0.605390369320367</v>
      </c>
      <c r="D12" s="13">
        <f>LN(D5/C5)/($D$3-$C$3)</f>
        <v>0.8821577255046966</v>
      </c>
      <c r="E12" s="13">
        <f>LN(E5/D5)/($E$3-$D$3)</f>
        <v>0.8353216693404878</v>
      </c>
      <c r="F12" s="13">
        <f>LN(E5/D5)/($F$3-$E$3)</f>
        <v>0.8353216693404878</v>
      </c>
      <c r="G12" s="13">
        <f>LN(G5/F5)/($G$3-$F$3)</f>
        <v>0.8905823751639482</v>
      </c>
      <c r="H12" s="13">
        <f>LN(H5/G5)/($H$3-$G$3)</f>
        <v>0.7763898909641527</v>
      </c>
      <c r="I12" s="16">
        <f>LN(I5/H5)/($I$3-$H$3)</f>
        <v>0.45633232664776935</v>
      </c>
      <c r="J12" s="13">
        <f>LN(J5/I5)/($J$3-$I$3)</f>
        <v>0.2526630461521996</v>
      </c>
      <c r="K12" s="13">
        <f>LN(K5/J5)/($K$3-$J$3)</f>
        <v>0.40441634031408</v>
      </c>
      <c r="L12" s="13">
        <f>LN(L5/K5)/($L$3-$K$3)</f>
        <v>-0.04947245353906547</v>
      </c>
      <c r="M12" s="13">
        <f>LN(M5/L5)/($M$3-$L$3)</f>
        <v>-0.21163342150062106</v>
      </c>
      <c r="N12" s="13">
        <f>LN(N5/M5)/($N$3-$M$3)</f>
        <v>-0.06909019035229033</v>
      </c>
      <c r="O12" s="13">
        <f>LN(O5/N5)/($O$3-$N$3)</f>
        <v>-0.4157366584299942</v>
      </c>
    </row>
    <row r="13" spans="1:15" ht="15.75" customHeight="1">
      <c r="A13" s="5" t="s">
        <v>5</v>
      </c>
      <c r="C13" s="10">
        <f>LN(C6/B6)/($C$3-$B$3)</f>
        <v>0.67226959553839</v>
      </c>
      <c r="D13" s="13">
        <f>LN(D6/C6)/($D$3-$C$3)</f>
        <v>0.9035517060967252</v>
      </c>
      <c r="E13" s="13">
        <f>LN(E6/D6)/($E$3-$D$3)</f>
        <v>0.8399448860819448</v>
      </c>
      <c r="F13" s="13">
        <f>LN(E6/D6)/($F$3-$E$3)</f>
        <v>0.8399448860819448</v>
      </c>
      <c r="G13" s="13">
        <f>LN(G6/F6)/($G$3-$F$3)</f>
        <v>0.9343092373768334</v>
      </c>
      <c r="H13" s="13">
        <f>LN(H6/G6)/($H$3-$G$3)</f>
        <v>0.7049816382069481</v>
      </c>
      <c r="I13" s="16">
        <f>LN(I6/H6)/($I$3-$H$3)</f>
        <v>0.33857087327813407</v>
      </c>
      <c r="J13" s="13">
        <f>LN(J6/I6)/($J$3-$I$3)</f>
        <v>0.01042762316225916</v>
      </c>
      <c r="K13" s="13">
        <f>LN(K6/J6)/($K$3-$J$3)</f>
        <v>-0.06869653128623485</v>
      </c>
      <c r="L13" s="13">
        <f>LN(L6/K6)/($L$3-$K$3)</f>
        <v>-0.17700239531635473</v>
      </c>
      <c r="M13" s="13">
        <f>LN(M6/L6)/($M$3-$L$3)</f>
        <v>-0.3909816422895846</v>
      </c>
      <c r="N13" s="13">
        <f>LN(N6/M6)/($N$3-$M$3)</f>
        <v>0.2176382287188545</v>
      </c>
      <c r="O13" s="13">
        <f>LN(O6/N6)/($O$3-$N$3)</f>
        <v>-0.460584407329244</v>
      </c>
    </row>
    <row r="14" spans="1:15" ht="15.75" customHeight="1">
      <c r="A14" s="5" t="s">
        <v>6</v>
      </c>
      <c r="C14" s="10">
        <f>LN(C7/B7)/($C$3-$B$3)</f>
        <v>0.6517017723845528</v>
      </c>
      <c r="D14" s="13">
        <f>LN(D7/C7)/($D$3-$C$3)</f>
        <v>0.9050924065641256</v>
      </c>
      <c r="E14" s="13">
        <f>LN(E7/D7)/($E$3-$D$3)</f>
        <v>0.8511514297031936</v>
      </c>
      <c r="F14" s="13">
        <f>LN(E7/D7)/($F$3-$E$3)</f>
        <v>0.8511514297031936</v>
      </c>
      <c r="G14" s="13">
        <f>LN(G7/F7)/($G$3-$F$3)</f>
        <v>0.8733929711700555</v>
      </c>
      <c r="H14" s="13">
        <f>LN(H7/G7)/($H$3-$G$3)</f>
        <v>0.6398011998546526</v>
      </c>
      <c r="I14" s="16">
        <f>LN(I7/H7)/($I$3-$H$3)</f>
        <v>-0.017271586508660595</v>
      </c>
      <c r="J14" s="13">
        <f>LN(J7/I7)/($J$3-$I$3)</f>
        <v>-0.06477083615778205</v>
      </c>
      <c r="K14" s="13">
        <f>LN(K7/J7)/($K$3-$J$3)</f>
        <v>-0.1609893760475995</v>
      </c>
      <c r="L14" s="13">
        <f>LN(L7/K7)/($L$3-$K$3)</f>
        <v>-0.327776529653659</v>
      </c>
      <c r="M14" s="13">
        <f>LN(M7/L7)/($M$3-$L$3)</f>
        <v>-0.3785576551882401</v>
      </c>
      <c r="N14" s="13">
        <f>LN(N7/M7)/($N$3-$M$3)</f>
        <v>0.26304476806639576</v>
      </c>
      <c r="O14" s="13">
        <f>LN(O7/N7)/($O$3-$N$3)</f>
        <v>-0.5631936092833065</v>
      </c>
    </row>
    <row r="15" spans="1:15" ht="15.75" customHeight="1">
      <c r="A15" s="5" t="s">
        <v>7</v>
      </c>
      <c r="C15" s="10">
        <f>LN(C8/B8)/($C$3-$B$3)</f>
        <v>0.6174808474862077</v>
      </c>
      <c r="D15" s="13">
        <f>LN(D8/C8)/($D$3-$C$3)</f>
        <v>0.8578471360040805</v>
      </c>
      <c r="E15" s="13">
        <f>LN(E8/D8)/($E$3-$D$3)</f>
        <v>0.8823891801984737</v>
      </c>
      <c r="F15" s="13">
        <f>LN(E8/D8)/($F$3-$E$3)</f>
        <v>0.8823891801984737</v>
      </c>
      <c r="G15" s="13">
        <f>LN(G8/F8)/($G$3-$F$3)</f>
        <v>0.8088048169040153</v>
      </c>
      <c r="H15" s="13">
        <f>LN(H8/G8)/($H$3-$G$3)</f>
        <v>-0.05092009042725687</v>
      </c>
      <c r="I15" s="16">
        <f>LN(I8/H8)/($I$3-$H$3)</f>
        <v>-0.12715517548524663</v>
      </c>
      <c r="J15" s="13">
        <f>LN(J8/I8)/($J$3-$I$3)</f>
        <v>-0.19185841381717536</v>
      </c>
      <c r="K15" s="13">
        <f>LN(K8/J8)/($K$3-$J$3)</f>
        <v>-0.27882341145319856</v>
      </c>
      <c r="L15" s="13">
        <f>LN(L8/K8)/($L$3-$K$3)</f>
        <v>-0.2039929576541291</v>
      </c>
      <c r="M15" s="13">
        <f>LN(M8/L8)/($M$3-$L$3)</f>
        <v>-0.15637166908004246</v>
      </c>
      <c r="N15" s="13">
        <f>LN(N8/M8)/($N$3-$M$3)</f>
        <v>0.1513674884954667</v>
      </c>
      <c r="O15" s="13">
        <f>LN(O8/N8)/($O$3-$N$3)</f>
        <v>-0.22398002145917573</v>
      </c>
    </row>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Z21"/>
  <sheetViews>
    <sheetView workbookViewId="0" topLeftCell="A1">
      <selection activeCell="A1" sqref="A1"/>
    </sheetView>
  </sheetViews>
  <sheetFormatPr defaultColWidth="14.57421875" defaultRowHeight="15.75" customHeight="1"/>
  <cols>
    <col min="1" max="16384" width="14.421875" style="0" customWidth="1"/>
  </cols>
  <sheetData>
    <row r="1" spans="1:15" ht="15.75" customHeight="1">
      <c r="A1" s="11"/>
      <c r="B1" s="2"/>
      <c r="C1" s="2"/>
      <c r="D1" s="2"/>
      <c r="E1" s="2"/>
      <c r="F1" s="2"/>
      <c r="G1" s="2"/>
      <c r="H1" s="2"/>
      <c r="I1" s="2"/>
      <c r="J1" s="2"/>
      <c r="K1" s="2"/>
      <c r="L1" s="2"/>
      <c r="M1" s="2"/>
      <c r="N1" s="2"/>
      <c r="O1" s="2"/>
    </row>
    <row r="2" spans="1:15" ht="15.75" customHeight="1">
      <c r="A2" s="12" t="s">
        <v>22</v>
      </c>
      <c r="B2" s="2"/>
      <c r="C2" s="2"/>
      <c r="D2" s="2"/>
      <c r="E2" s="2"/>
      <c r="F2" s="2"/>
      <c r="G2" s="2"/>
      <c r="H2" s="2"/>
      <c r="I2" s="2"/>
      <c r="J2" s="2"/>
      <c r="K2" s="2"/>
      <c r="L2" s="2"/>
      <c r="M2" s="2"/>
      <c r="N2" s="2"/>
      <c r="O2" s="2"/>
    </row>
    <row r="3" spans="1:15" ht="15.75" customHeight="1">
      <c r="A3" s="12" t="s">
        <v>23</v>
      </c>
      <c r="B3" s="2"/>
      <c r="C3" s="2"/>
      <c r="D3" s="2"/>
      <c r="E3" s="2"/>
      <c r="F3" s="2"/>
      <c r="G3" s="2"/>
      <c r="H3" s="2"/>
      <c r="I3" s="2"/>
      <c r="J3" s="2"/>
      <c r="K3" s="2"/>
      <c r="L3" s="2"/>
      <c r="M3" s="2"/>
      <c r="N3" s="2"/>
      <c r="O3" s="2"/>
    </row>
    <row r="4" spans="1:15" ht="15.75" customHeight="1">
      <c r="A4" s="11"/>
      <c r="B4" s="2">
        <v>41841</v>
      </c>
      <c r="C4" s="2">
        <v>41842</v>
      </c>
      <c r="D4" s="2">
        <v>41843</v>
      </c>
      <c r="E4" s="2">
        <v>41844</v>
      </c>
      <c r="F4" s="2">
        <v>41845</v>
      </c>
      <c r="G4" s="2">
        <v>41846</v>
      </c>
      <c r="H4" s="2">
        <v>41847</v>
      </c>
      <c r="I4" s="2">
        <v>41848</v>
      </c>
      <c r="J4" s="2">
        <v>41849</v>
      </c>
      <c r="K4" s="2">
        <v>41850</v>
      </c>
      <c r="L4" s="2">
        <v>41851</v>
      </c>
      <c r="M4" s="2">
        <v>41852</v>
      </c>
      <c r="N4" s="2">
        <v>41853</v>
      </c>
      <c r="O4" s="2">
        <v>41854</v>
      </c>
    </row>
    <row r="5" spans="1:15" ht="15.75" customHeight="1">
      <c r="A5" s="4" t="s">
        <v>24</v>
      </c>
      <c r="B5" s="3">
        <v>0</v>
      </c>
      <c r="C5" s="3">
        <v>1</v>
      </c>
      <c r="D5" s="3">
        <v>2</v>
      </c>
      <c r="E5" s="3">
        <v>3</v>
      </c>
      <c r="F5" s="3">
        <v>4</v>
      </c>
      <c r="G5" s="3">
        <v>5</v>
      </c>
      <c r="H5" s="3">
        <v>6</v>
      </c>
      <c r="I5" s="3">
        <v>7</v>
      </c>
      <c r="J5" s="3">
        <v>8</v>
      </c>
      <c r="K5" s="3">
        <v>9</v>
      </c>
      <c r="L5" s="3">
        <v>10</v>
      </c>
      <c r="M5" s="3">
        <v>11</v>
      </c>
      <c r="N5" s="3">
        <v>12</v>
      </c>
      <c r="O5" s="3">
        <v>13</v>
      </c>
    </row>
    <row r="6" spans="1:15" ht="15.75" customHeight="1">
      <c r="A6" s="5" t="s">
        <v>3</v>
      </c>
      <c r="B6" s="6">
        <v>232000</v>
      </c>
      <c r="C6" s="6">
        <v>422000</v>
      </c>
      <c r="D6" s="6">
        <v>1030000</v>
      </c>
      <c r="E6" s="6">
        <v>2300000</v>
      </c>
      <c r="F6" s="6">
        <v>5590000</v>
      </c>
      <c r="G6" s="6">
        <v>14300000</v>
      </c>
      <c r="H6" s="6">
        <v>31500000</v>
      </c>
      <c r="I6" s="6">
        <v>50800000</v>
      </c>
      <c r="J6" s="6">
        <v>71700000</v>
      </c>
      <c r="K6" s="6">
        <v>85600000</v>
      </c>
      <c r="L6" s="6">
        <v>99200000</v>
      </c>
      <c r="M6" s="6">
        <v>80700000</v>
      </c>
      <c r="N6" s="6">
        <v>86500000</v>
      </c>
      <c r="O6" s="6">
        <v>77800000</v>
      </c>
    </row>
    <row r="7" spans="1:15" ht="15.75" customHeight="1">
      <c r="A7" s="5" t="s">
        <v>4</v>
      </c>
      <c r="B7" s="6">
        <v>244000</v>
      </c>
      <c r="C7" s="6">
        <v>447000</v>
      </c>
      <c r="D7" s="6">
        <v>1080000</v>
      </c>
      <c r="E7" s="6">
        <v>2490000</v>
      </c>
      <c r="F7" s="6">
        <v>5910000</v>
      </c>
      <c r="G7" s="6">
        <v>14400000</v>
      </c>
      <c r="H7" s="6">
        <v>31300000</v>
      </c>
      <c r="I7" s="6">
        <v>49400000</v>
      </c>
      <c r="J7" s="6">
        <v>63600000</v>
      </c>
      <c r="K7" s="6">
        <v>95300000</v>
      </c>
      <c r="L7" s="6">
        <v>90700000</v>
      </c>
      <c r="M7" s="6">
        <v>73400000</v>
      </c>
      <c r="N7" s="6">
        <v>68500000</v>
      </c>
      <c r="O7" s="6">
        <v>45200000</v>
      </c>
    </row>
    <row r="8" spans="1:15" ht="15.75" customHeight="1">
      <c r="A8" s="5" t="s">
        <v>5</v>
      </c>
      <c r="B8" s="6">
        <v>242000</v>
      </c>
      <c r="C8" s="6">
        <v>474000</v>
      </c>
      <c r="D8" s="6">
        <v>1170000</v>
      </c>
      <c r="E8" s="6">
        <v>2710000</v>
      </c>
      <c r="F8" s="6">
        <v>6600000</v>
      </c>
      <c r="G8" s="6">
        <v>16800000</v>
      </c>
      <c r="H8" s="6">
        <v>34000000</v>
      </c>
      <c r="I8" s="6">
        <v>47700000</v>
      </c>
      <c r="J8" s="6">
        <v>48200000</v>
      </c>
      <c r="K8" s="6">
        <v>45000000</v>
      </c>
      <c r="L8" s="6">
        <v>37700000</v>
      </c>
      <c r="M8" s="6">
        <v>25500000</v>
      </c>
      <c r="N8" s="6">
        <v>31700000</v>
      </c>
      <c r="O8" s="6">
        <v>20000000</v>
      </c>
    </row>
    <row r="9" spans="1:15" ht="15.75" customHeight="1">
      <c r="A9" s="5" t="s">
        <v>6</v>
      </c>
      <c r="B9" s="6">
        <v>234000</v>
      </c>
      <c r="C9" s="6">
        <v>449000</v>
      </c>
      <c r="D9" s="6">
        <v>1110000</v>
      </c>
      <c r="E9" s="6">
        <v>2600000</v>
      </c>
      <c r="F9" s="6">
        <v>6430000</v>
      </c>
      <c r="G9" s="6">
        <v>15400000</v>
      </c>
      <c r="H9" s="6">
        <v>29200000</v>
      </c>
      <c r="I9" s="6">
        <v>28700000</v>
      </c>
      <c r="J9" s="6">
        <v>26900000</v>
      </c>
      <c r="K9" s="6">
        <v>22900000</v>
      </c>
      <c r="L9" s="6">
        <v>16500000</v>
      </c>
      <c r="M9" s="6">
        <v>11300000</v>
      </c>
      <c r="N9" s="6">
        <v>14700000</v>
      </c>
      <c r="O9" s="6">
        <v>8370000</v>
      </c>
    </row>
    <row r="10" spans="1:15" ht="15.75" customHeight="1">
      <c r="A10" s="5" t="s">
        <v>7</v>
      </c>
      <c r="B10" s="6">
        <v>247000</v>
      </c>
      <c r="C10" s="6">
        <v>458000</v>
      </c>
      <c r="D10" s="6">
        <v>1080000</v>
      </c>
      <c r="E10" s="6">
        <v>2610000</v>
      </c>
      <c r="F10" s="6">
        <v>6280000</v>
      </c>
      <c r="G10" s="6">
        <v>14100000</v>
      </c>
      <c r="H10" s="6">
        <v>13400000</v>
      </c>
      <c r="I10" s="6">
        <v>11800000</v>
      </c>
      <c r="J10" s="6">
        <v>9740000</v>
      </c>
      <c r="K10" s="6">
        <v>7370000</v>
      </c>
      <c r="L10" s="6">
        <v>6010000</v>
      </c>
      <c r="M10" s="6">
        <v>5140000</v>
      </c>
      <c r="N10" s="6">
        <v>5980000</v>
      </c>
      <c r="O10" s="6">
        <v>4780000</v>
      </c>
    </row>
    <row r="12" ht="15.75" customHeight="1">
      <c r="A12" s="14" t="s">
        <v>25</v>
      </c>
    </row>
    <row r="13" spans="1:26" ht="15.75" customHeight="1">
      <c r="A13" s="21" t="s">
        <v>26</v>
      </c>
      <c r="B13" s="18"/>
      <c r="C13" s="18"/>
      <c r="D13" s="18"/>
      <c r="E13" s="15"/>
      <c r="F13" s="15"/>
      <c r="G13" s="15"/>
      <c r="H13" s="15"/>
      <c r="I13" s="15"/>
      <c r="J13" s="15"/>
      <c r="K13" s="15"/>
      <c r="L13" s="15"/>
      <c r="M13" s="15"/>
      <c r="N13" s="15"/>
      <c r="O13" s="15"/>
      <c r="P13" s="15"/>
      <c r="Q13" s="15"/>
      <c r="R13" s="15"/>
      <c r="S13" s="15"/>
      <c r="T13" s="15"/>
      <c r="U13" s="15"/>
      <c r="V13" s="15"/>
      <c r="W13" s="15"/>
      <c r="X13" s="15"/>
      <c r="Y13" s="15"/>
      <c r="Z13" s="15"/>
    </row>
    <row r="14" spans="1:26" ht="15.75" customHeight="1">
      <c r="A14" s="17" t="s">
        <v>27</v>
      </c>
      <c r="B14" s="18"/>
      <c r="C14" s="18"/>
      <c r="D14" s="18"/>
      <c r="E14" s="18"/>
      <c r="F14" s="18"/>
      <c r="G14" s="18"/>
      <c r="H14" s="18"/>
      <c r="I14" s="15"/>
      <c r="J14" s="15"/>
      <c r="K14" s="15"/>
      <c r="L14" s="15"/>
      <c r="M14" s="15"/>
      <c r="N14" s="15"/>
      <c r="O14" s="15"/>
      <c r="P14" s="15"/>
      <c r="Q14" s="15"/>
      <c r="R14" s="15"/>
      <c r="S14" s="15"/>
      <c r="T14" s="15"/>
      <c r="U14" s="15"/>
      <c r="V14" s="15"/>
      <c r="W14" s="15"/>
      <c r="X14" s="15"/>
      <c r="Y14" s="15"/>
      <c r="Z14" s="15"/>
    </row>
    <row r="15" spans="1:26" ht="15.75" customHeight="1">
      <c r="A15" s="19" t="s">
        <v>28</v>
      </c>
      <c r="B15" s="18"/>
      <c r="C15" s="18"/>
      <c r="D15" s="18"/>
      <c r="E15" s="18"/>
      <c r="F15" s="18"/>
      <c r="G15" s="18"/>
      <c r="H15" s="18"/>
      <c r="I15" s="15"/>
      <c r="J15" s="15"/>
      <c r="K15" s="15"/>
      <c r="L15" s="15"/>
      <c r="M15" s="15"/>
      <c r="N15" s="15"/>
      <c r="O15" s="15"/>
      <c r="P15" s="15"/>
      <c r="Q15" s="15"/>
      <c r="R15" s="15"/>
      <c r="S15" s="15"/>
      <c r="T15" s="15"/>
      <c r="U15" s="15"/>
      <c r="V15" s="15"/>
      <c r="W15" s="15"/>
      <c r="X15" s="15"/>
      <c r="Y15" s="15"/>
      <c r="Z15" s="15"/>
    </row>
    <row r="16" spans="1:26" ht="15.75" customHeight="1">
      <c r="A16" s="19" t="s">
        <v>29</v>
      </c>
      <c r="B16" s="18"/>
      <c r="C16" s="18"/>
      <c r="D16" s="18"/>
      <c r="E16" s="18"/>
      <c r="F16" s="18"/>
      <c r="G16" s="18"/>
      <c r="H16" s="18"/>
      <c r="I16" s="15"/>
      <c r="J16" s="15"/>
      <c r="K16" s="15"/>
      <c r="L16" s="15"/>
      <c r="M16" s="15"/>
      <c r="N16" s="15"/>
      <c r="O16" s="15"/>
      <c r="P16" s="15"/>
      <c r="Q16" s="15"/>
      <c r="R16" s="15"/>
      <c r="S16" s="15"/>
      <c r="T16" s="15"/>
      <c r="U16" s="15"/>
      <c r="V16" s="15"/>
      <c r="W16" s="15"/>
      <c r="X16" s="15"/>
      <c r="Y16" s="15"/>
      <c r="Z16" s="15"/>
    </row>
    <row r="17" spans="1:26" ht="15.75" customHeight="1">
      <c r="A17" s="19" t="s">
        <v>30</v>
      </c>
      <c r="B17" s="18"/>
      <c r="C17" s="18"/>
      <c r="D17" s="18"/>
      <c r="E17" s="18"/>
      <c r="F17" s="18"/>
      <c r="G17" s="18"/>
      <c r="H17" s="18"/>
      <c r="I17" s="15"/>
      <c r="J17" s="15"/>
      <c r="K17" s="15"/>
      <c r="L17" s="15"/>
      <c r="M17" s="15"/>
      <c r="N17" s="15"/>
      <c r="O17" s="15"/>
      <c r="P17" s="15"/>
      <c r="Q17" s="15"/>
      <c r="R17" s="15"/>
      <c r="S17" s="15"/>
      <c r="T17" s="15"/>
      <c r="U17" s="15"/>
      <c r="V17" s="15"/>
      <c r="W17" s="15"/>
      <c r="X17" s="15"/>
      <c r="Y17" s="15"/>
      <c r="Z17" s="15"/>
    </row>
    <row r="18" spans="1:26" ht="15.75" customHeight="1">
      <c r="A18" s="20" t="s">
        <v>31</v>
      </c>
      <c r="B18" s="18"/>
      <c r="C18" s="18"/>
      <c r="D18" s="18"/>
      <c r="E18" s="18"/>
      <c r="F18" s="18"/>
      <c r="G18" s="18"/>
      <c r="H18" s="18"/>
      <c r="I18" s="15"/>
      <c r="J18" s="15"/>
      <c r="K18" s="15"/>
      <c r="L18" s="15"/>
      <c r="M18" s="15"/>
      <c r="N18" s="15"/>
      <c r="O18" s="15"/>
      <c r="P18" s="15"/>
      <c r="Q18" s="15"/>
      <c r="R18" s="15"/>
      <c r="S18" s="15"/>
      <c r="T18" s="15"/>
      <c r="U18" s="15"/>
      <c r="V18" s="15"/>
      <c r="W18" s="15"/>
      <c r="X18" s="15"/>
      <c r="Y18" s="15"/>
      <c r="Z18" s="15"/>
    </row>
    <row r="20" spans="1:8" ht="15.75" customHeight="1">
      <c r="A20" s="22" t="s">
        <v>32</v>
      </c>
      <c r="B20" s="18"/>
      <c r="C20" s="18"/>
      <c r="D20" s="18"/>
      <c r="E20" s="18"/>
      <c r="F20" s="18"/>
      <c r="G20" s="18"/>
      <c r="H20" s="18"/>
    </row>
    <row r="21" spans="1:8" ht="15.75" customHeight="1">
      <c r="A21" s="23" t="s">
        <v>33</v>
      </c>
      <c r="B21" s="18"/>
      <c r="C21" s="18"/>
      <c r="D21" s="18"/>
      <c r="E21" s="18"/>
      <c r="F21" s="18"/>
      <c r="G21" s="18"/>
      <c r="H21" s="18"/>
    </row>
  </sheetData>
  <sheetProtection/>
  <mergeCells count="8">
    <mergeCell ref="A13:D13"/>
    <mergeCell ref="A20:H20"/>
    <mergeCell ref="A21:H21"/>
    <mergeCell ref="A14:H14"/>
    <mergeCell ref="A15:H15"/>
    <mergeCell ref="A16:H16"/>
    <mergeCell ref="A17:H17"/>
    <mergeCell ref="A18:H18"/>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Jennifer Magnusson</cp:lastModifiedBy>
  <dcterms:created xsi:type="dcterms:W3CDTF">2015-07-24T17:01:17Z</dcterms:created>
  <dcterms:modified xsi:type="dcterms:W3CDTF">2015-07-24T17:01:19Z</dcterms:modified>
  <cp:category/>
  <cp:version/>
  <cp:contentType/>
  <cp:contentStatus/>
</cp:coreProperties>
</file>